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E:\ORE-Ponce\Académico\-Facilitador ESSO-\"/>
    </mc:Choice>
  </mc:AlternateContent>
  <xr:revisionPtr revIDLastSave="0" documentId="8_{8FCE79D2-FA2A-45F5-ABA0-B4A405EE4AC2}" xr6:coauthVersionLast="36" xr6:coauthVersionMax="36" xr10:uidLastSave="{00000000-0000-0000-0000-000000000000}"/>
  <bookViews>
    <workbookView xWindow="0" yWindow="0" windowWidth="23016" windowHeight="2676" xr2:uid="{00000000-000D-0000-FFFF-FFFF00000000}"/>
  </bookViews>
  <sheets>
    <sheet name="Sheet1" sheetId="1" r:id="rId1"/>
    <sheet name="Sheet2" sheetId="2" r:id="rId2"/>
    <sheet name="Sheet3" sheetId="3" r:id="rId3"/>
  </sheets>
  <calcPr calcId="191028"/>
</workbook>
</file>

<file path=xl/calcChain.xml><?xml version="1.0" encoding="utf-8"?>
<calcChain xmlns="http://schemas.openxmlformats.org/spreadsheetml/2006/main">
  <c r="H27" i="1" l="1"/>
  <c r="Q27" i="1"/>
  <c r="C30" i="1"/>
  <c r="H29" i="1"/>
  <c r="H26" i="1"/>
  <c r="M26" i="1"/>
  <c r="H25" i="1"/>
  <c r="Q25" i="1"/>
  <c r="H28" i="1"/>
  <c r="N28" i="1"/>
  <c r="D30" i="1"/>
  <c r="E30" i="1"/>
  <c r="F30" i="1"/>
  <c r="G30" i="1"/>
  <c r="Q26" i="1"/>
  <c r="O26" i="1"/>
  <c r="N26" i="1"/>
  <c r="O27" i="1"/>
  <c r="P27" i="1"/>
  <c r="N25" i="1"/>
  <c r="P25" i="1"/>
  <c r="M25" i="1"/>
  <c r="N27" i="1"/>
  <c r="M27" i="1"/>
  <c r="M28" i="1"/>
  <c r="Q28" i="1"/>
  <c r="O28" i="1"/>
  <c r="H30" i="1"/>
  <c r="G31" i="1"/>
  <c r="Q36" i="1"/>
  <c r="N29" i="1"/>
  <c r="P28" i="1"/>
  <c r="P26" i="1"/>
  <c r="Q29" i="1"/>
  <c r="P29" i="1"/>
  <c r="O29" i="1"/>
  <c r="M29" i="1"/>
  <c r="O25" i="1"/>
  <c r="F31" i="1"/>
  <c r="P36" i="1"/>
  <c r="D31" i="1"/>
  <c r="N36" i="1"/>
  <c r="E31" i="1"/>
  <c r="O36" i="1"/>
  <c r="G33" i="1"/>
  <c r="C31" i="1"/>
  <c r="E32" i="1"/>
  <c r="M18" i="1"/>
  <c r="N18" i="1"/>
  <c r="G32" i="1"/>
  <c r="H31" i="1"/>
  <c r="M36" i="1"/>
</calcChain>
</file>

<file path=xl/sharedStrings.xml><?xml version="1.0" encoding="utf-8"?>
<sst xmlns="http://schemas.openxmlformats.org/spreadsheetml/2006/main" count="53" uniqueCount="38">
  <si>
    <t>GOBIERNO DE PUERTO RICO</t>
  </si>
  <si>
    <t>Departamento de Educación de Puerto Rico</t>
  </si>
  <si>
    <t xml:space="preserve">Escuela </t>
  </si>
  <si>
    <t>PRUEBA ESCRITA # 1</t>
  </si>
  <si>
    <t>Fecha:</t>
  </si>
  <si>
    <t>6 de septiembre de 2022</t>
  </si>
  <si>
    <t>Materia: _______________</t>
  </si>
  <si>
    <t>Estudios Sociales</t>
  </si>
  <si>
    <t>Maestro:</t>
  </si>
  <si>
    <t>Juan Del Pueblo</t>
  </si>
  <si>
    <t xml:space="preserve">Grado: </t>
  </si>
  <si>
    <t>Noveno</t>
  </si>
  <si>
    <t>Tema: _______________________________________________________________</t>
  </si>
  <si>
    <t xml:space="preserve">Los Egipcios </t>
  </si>
  <si>
    <t>Destreza</t>
  </si>
  <si>
    <t>Items</t>
  </si>
  <si>
    <t>PEM (70%)</t>
  </si>
  <si>
    <t>ABC</t>
  </si>
  <si>
    <t>DF</t>
  </si>
  <si>
    <t>Total</t>
  </si>
  <si>
    <t>Notas Obtenidas</t>
  </si>
  <si>
    <t>Grupos</t>
  </si>
  <si>
    <t>A</t>
  </si>
  <si>
    <t>B</t>
  </si>
  <si>
    <t>C</t>
  </si>
  <si>
    <t>D</t>
  </si>
  <si>
    <t>F</t>
  </si>
  <si>
    <t>9-1</t>
  </si>
  <si>
    <t>9-2</t>
  </si>
  <si>
    <t>9-3</t>
  </si>
  <si>
    <t>9-4</t>
  </si>
  <si>
    <t>9-5</t>
  </si>
  <si>
    <t>Porciento</t>
  </si>
  <si>
    <t>Porcciento de ABC</t>
  </si>
  <si>
    <t>Total de estudiantes que tomaron la prueba:</t>
  </si>
  <si>
    <t>Distribución de notas por grado</t>
  </si>
  <si>
    <t>Distribución de destrezas por Grupo</t>
  </si>
  <si>
    <t>Oficina Regional Educativa de 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</si>
</sst>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u/>
      <sz val="12"/>
      <name val="Arial"/>
      <family val="2"/>
    </font>
    <font>
      <b/>
      <sz val="13"/>
      <name val="Lucida Handwriting"/>
      <family val="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48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5" fillId="0" borderId="0" xfId="0" applyFont="1"/>
    <xf numFmtId="9" fontId="2" fillId="0" borderId="1" xfId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1" fontId="2" fillId="0" borderId="1" xfId="1" applyNumberFormat="1" applyFont="1" applyFill="1" applyBorder="1" applyAlignment="1">
      <alignment horizontal="center"/>
    </xf>
    <xf numFmtId="1" fontId="2" fillId="0" borderId="3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3" fillId="3" borderId="7" xfId="1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6" fillId="0" borderId="3" xfId="0" applyFont="1" applyBorder="1"/>
    <xf numFmtId="9" fontId="2" fillId="0" borderId="3" xfId="1" applyFont="1" applyBorder="1" applyAlignment="1">
      <alignment horizontal="center"/>
    </xf>
    <xf numFmtId="9" fontId="2" fillId="0" borderId="1" xfId="0" applyNumberFormat="1" applyFont="1" applyBorder="1"/>
    <xf numFmtId="0" fontId="2" fillId="5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9" fontId="2" fillId="0" borderId="17" xfId="1" applyFont="1" applyBorder="1" applyAlignment="1">
      <alignment horizontal="center"/>
    </xf>
    <xf numFmtId="9" fontId="2" fillId="0" borderId="18" xfId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4" fillId="9" borderId="26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5" xfId="0" applyFont="1" applyFill="1" applyBorder="1" applyAlignment="1">
      <alignment horizontal="center"/>
    </xf>
    <xf numFmtId="9" fontId="2" fillId="0" borderId="9" xfId="1" applyFont="1" applyBorder="1" applyAlignment="1">
      <alignment horizontal="center"/>
    </xf>
    <xf numFmtId="9" fontId="2" fillId="0" borderId="10" xfId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7" borderId="0" xfId="0" applyFont="1" applyFill="1" applyAlignment="1">
      <alignment horizontal="center" vertical="justify" wrapText="1"/>
    </xf>
    <xf numFmtId="0" fontId="9" fillId="7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0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98120474503159"/>
          <c:y val="4.5770012190166597E-2"/>
          <c:w val="0.71779386843321524"/>
          <c:h val="0.79473384802925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Sheet1!$M$24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Sheet1!$L$25:$L$29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Sheet1!$M$25:$M$29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E-4329-B40C-EFAB49599717}"/>
            </c:ext>
          </c:extLst>
        </c:ser>
        <c:ser>
          <c:idx val="1"/>
          <c:order val="1"/>
          <c:tx>
            <c:strRef>
              <c:f>Sheet1!$N$24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Sheet1!$L$25:$L$29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Sheet1!$N$25:$N$29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E-4329-B40C-EFAB49599717}"/>
            </c:ext>
          </c:extLst>
        </c:ser>
        <c:ser>
          <c:idx val="2"/>
          <c:order val="2"/>
          <c:tx>
            <c:strRef>
              <c:f>Sheet1!$O$24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Sheet1!$L$25:$L$29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Sheet1!$O$25:$O$29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E-4329-B40C-EFAB49599717}"/>
            </c:ext>
          </c:extLst>
        </c:ser>
        <c:ser>
          <c:idx val="3"/>
          <c:order val="3"/>
          <c:tx>
            <c:strRef>
              <c:f>Sheet1!$P$24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Sheet1!$L$25:$L$29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Sheet1!$P$25:$P$29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5E-4329-B40C-EFAB49599717}"/>
            </c:ext>
          </c:extLst>
        </c:ser>
        <c:ser>
          <c:idx val="4"/>
          <c:order val="4"/>
          <c:tx>
            <c:strRef>
              <c:f>Sheet1!$Q$24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Sheet1!$L$25:$L$29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Sheet1!$Q$25:$Q$29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E-4329-B40C-EFAB49599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0382447"/>
        <c:axId val="1"/>
        <c:axId val="0"/>
      </c:bar3DChart>
      <c:catAx>
        <c:axId val="115038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  <c:crossAx val="11503824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867622816210742"/>
          <c:y val="0.25739216371197599"/>
          <c:w val="8.9192087673087714E-2"/>
          <c:h val="0.4810279780846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R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196408760323786"/>
          <c:y val="9.2050209205020925E-2"/>
          <c:w val="0.77840325430414592"/>
          <c:h val="0.774058577405857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5D5-4D23-A82D-CE1BC3EB6D9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5-4D23-A82D-CE1BC3EB6D9F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5D5-4D23-A82D-CE1BC3EB6D9F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D5-4D23-A82D-CE1BC3EB6D9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5D5-4D23-A82D-CE1BC3EB6D9F}"/>
              </c:ext>
            </c:extLst>
          </c:dPt>
          <c:dLbls>
            <c:dLbl>
              <c:idx val="0"/>
              <c:layout>
                <c:manualLayout>
                  <c:x val="2.6201785685303489E-2"/>
                  <c:y val="-1.83495825596357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D5-4D23-A82D-CE1BC3EB6D9F}"/>
                </c:ext>
              </c:extLst>
            </c:dLbl>
            <c:dLbl>
              <c:idx val="1"/>
              <c:layout>
                <c:manualLayout>
                  <c:x val="1.6160925773671782E-2"/>
                  <c:y val="-2.67177833964558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5-4D23-A82D-CE1BC3EB6D9F}"/>
                </c:ext>
              </c:extLst>
            </c:dLbl>
            <c:dLbl>
              <c:idx val="2"/>
              <c:layout>
                <c:manualLayout>
                  <c:x val="2.7158436513690834E-2"/>
                  <c:y val="-6.4374687162146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5-4D23-A82D-CE1BC3EB6D9F}"/>
                </c:ext>
              </c:extLst>
            </c:dLbl>
            <c:dLbl>
              <c:idx val="3"/>
              <c:layout>
                <c:manualLayout>
                  <c:x val="3.3947917235662241E-2"/>
                  <c:y val="-5.60064863253261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5-4D23-A82D-CE1BC3EB6D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Sheet1!$M$35:$Q$35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Sheet1!$M$36:$Q$36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D5-4D23-A82D-CE1BC3EB6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0764367"/>
        <c:axId val="1"/>
        <c:axId val="0"/>
      </c:bar3DChart>
      <c:catAx>
        <c:axId val="115076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R"/>
          </a:p>
        </c:txPr>
        <c:crossAx val="1150764367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R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Porcientos por grado</a:t>
            </a:r>
          </a:p>
        </c:rich>
      </c:tx>
      <c:layout>
        <c:manualLayout>
          <c:xMode val="edge"/>
          <c:yMode val="edge"/>
          <c:x val="0.33637250108190442"/>
          <c:y val="3.6188145103562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612623583892831"/>
          <c:y val="0.28588795747868989"/>
          <c:w val="0.41294512901864644"/>
          <c:h val="0.5464440706238249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46-4742-B959-F970FD6151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46-4742-B959-F970FD6151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Sheet1!$M$17:$N$17</c:f>
              <c:strCache>
                <c:ptCount val="2"/>
                <c:pt idx="0">
                  <c:v>ABC</c:v>
                </c:pt>
                <c:pt idx="1">
                  <c:v>DF</c:v>
                </c:pt>
              </c:strCache>
            </c:strRef>
          </c:cat>
          <c:val>
            <c:numRef>
              <c:f>Sheet1!$M$18:$N$18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46-4742-B959-F970FD61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229332667433392"/>
          <c:y val="0.51283847564462914"/>
          <c:w val="8.5638059216422147E-2"/>
          <c:h val="9.5241431191145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R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36</xdr:row>
      <xdr:rowOff>9525</xdr:rowOff>
    </xdr:from>
    <xdr:to>
      <xdr:col>6</xdr:col>
      <xdr:colOff>504825</xdr:colOff>
      <xdr:row>49</xdr:row>
      <xdr:rowOff>104775</xdr:rowOff>
    </xdr:to>
    <xdr:graphicFrame macro="">
      <xdr:nvGraphicFramePr>
        <xdr:cNvPr id="1108" name="Chart 6">
          <a:extLst>
            <a:ext uri="{FF2B5EF4-FFF2-40B4-BE49-F238E27FC236}">
              <a16:creationId xmlns:a16="http://schemas.microsoft.com/office/drawing/2014/main" id="{90432EDE-B84C-8260-5A9B-89E5DE245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36</xdr:row>
      <xdr:rowOff>28575</xdr:rowOff>
    </xdr:from>
    <xdr:to>
      <xdr:col>10</xdr:col>
      <xdr:colOff>0</xdr:colOff>
      <xdr:row>49</xdr:row>
      <xdr:rowOff>104775</xdr:rowOff>
    </xdr:to>
    <xdr:graphicFrame macro="">
      <xdr:nvGraphicFramePr>
        <xdr:cNvPr id="1109" name="Chart 8">
          <a:extLst>
            <a:ext uri="{FF2B5EF4-FFF2-40B4-BE49-F238E27FC236}">
              <a16:creationId xmlns:a16="http://schemas.microsoft.com/office/drawing/2014/main" id="{7682F834-8AF8-17C8-3383-3B6F19B95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0</xdr:row>
      <xdr:rowOff>304800</xdr:rowOff>
    </xdr:from>
    <xdr:to>
      <xdr:col>15</xdr:col>
      <xdr:colOff>581025</xdr:colOff>
      <xdr:row>15</xdr:row>
      <xdr:rowOff>9525</xdr:rowOff>
    </xdr:to>
    <xdr:graphicFrame macro="">
      <xdr:nvGraphicFramePr>
        <xdr:cNvPr id="1110" name="Chart 10">
          <a:extLst>
            <a:ext uri="{FF2B5EF4-FFF2-40B4-BE49-F238E27FC236}">
              <a16:creationId xmlns:a16="http://schemas.microsoft.com/office/drawing/2014/main" id="{E9256ACB-C301-84E9-A462-9860605BE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8"/>
  <sheetViews>
    <sheetView tabSelected="1" zoomScale="82" workbookViewId="0">
      <selection activeCell="B4" sqref="B4:J4"/>
    </sheetView>
  </sheetViews>
  <sheetFormatPr defaultColWidth="8.88671875" defaultRowHeight="13.2" x14ac:dyDescent="0.25"/>
  <cols>
    <col min="1" max="1" width="5.109375" customWidth="1"/>
    <col min="2" max="4" width="8.88671875" customWidth="1"/>
    <col min="5" max="5" width="10.88671875" bestFit="1" customWidth="1"/>
    <col min="6" max="8" width="8.88671875" customWidth="1"/>
    <col min="9" max="9" width="10.5546875" bestFit="1" customWidth="1"/>
    <col min="10" max="10" width="13.33203125" customWidth="1"/>
    <col min="11" max="11" width="8.88671875" customWidth="1"/>
    <col min="12" max="12" width="11" customWidth="1"/>
    <col min="13" max="13" width="10.109375" customWidth="1"/>
    <col min="14" max="14" width="13" customWidth="1"/>
  </cols>
  <sheetData>
    <row r="1" spans="2:10" ht="24.75" customHeight="1" x14ac:dyDescent="0.4">
      <c r="B1" s="65" t="s">
        <v>0</v>
      </c>
      <c r="C1" s="65"/>
      <c r="D1" s="65"/>
      <c r="E1" s="65"/>
      <c r="F1" s="65"/>
      <c r="G1" s="65"/>
      <c r="H1" s="65"/>
      <c r="I1" s="65"/>
      <c r="J1" s="65"/>
    </row>
    <row r="2" spans="2:10" ht="15.75" customHeight="1" x14ac:dyDescent="0.25">
      <c r="B2" s="64" t="s">
        <v>1</v>
      </c>
      <c r="C2" s="64"/>
      <c r="D2" s="64"/>
      <c r="E2" s="64"/>
      <c r="F2" s="64"/>
      <c r="G2" s="64"/>
      <c r="H2" s="64"/>
      <c r="I2" s="64"/>
      <c r="J2" s="64"/>
    </row>
    <row r="3" spans="2:10" ht="15" x14ac:dyDescent="0.25">
      <c r="B3" s="68" t="s">
        <v>37</v>
      </c>
      <c r="C3" s="68"/>
      <c r="D3" s="68"/>
      <c r="E3" s="68"/>
      <c r="F3" s="68"/>
      <c r="G3" s="68"/>
      <c r="H3" s="68"/>
      <c r="I3" s="68"/>
      <c r="J3" s="68"/>
    </row>
    <row r="4" spans="2:10" ht="18.600000000000001" x14ac:dyDescent="0.25">
      <c r="B4" s="67" t="s">
        <v>2</v>
      </c>
      <c r="C4" s="67"/>
      <c r="D4" s="67"/>
      <c r="E4" s="67"/>
      <c r="F4" s="67"/>
      <c r="G4" s="67"/>
      <c r="H4" s="67"/>
      <c r="I4" s="67"/>
      <c r="J4" s="67"/>
    </row>
    <row r="5" spans="2:10" ht="15" x14ac:dyDescent="0.25">
      <c r="B5" s="72"/>
      <c r="C5" s="72"/>
      <c r="D5" s="72"/>
      <c r="E5" s="72"/>
      <c r="F5" s="72"/>
      <c r="G5" s="72"/>
      <c r="H5" s="72"/>
      <c r="I5" s="72"/>
      <c r="J5" s="72"/>
    </row>
    <row r="6" spans="2:10" ht="21" customHeight="1" x14ac:dyDescent="0.25">
      <c r="B6" s="69" t="s">
        <v>3</v>
      </c>
      <c r="C6" s="70"/>
      <c r="D6" s="70"/>
      <c r="E6" s="70"/>
      <c r="F6" s="70"/>
      <c r="G6" s="70"/>
      <c r="H6" s="70"/>
      <c r="I6" s="70"/>
      <c r="J6" s="71"/>
    </row>
    <row r="7" spans="2:10" ht="15.6" thickBot="1" x14ac:dyDescent="0.3">
      <c r="B7" s="3"/>
      <c r="C7" s="1"/>
      <c r="D7" s="1"/>
      <c r="E7" s="1"/>
      <c r="F7" s="1"/>
      <c r="G7" s="1"/>
      <c r="H7" s="1"/>
      <c r="I7" s="1"/>
      <c r="J7" s="1"/>
    </row>
    <row r="8" spans="2:10" ht="12.75" customHeight="1" x14ac:dyDescent="0.25">
      <c r="B8" s="23" t="s">
        <v>4</v>
      </c>
      <c r="C8" s="81" t="s">
        <v>5</v>
      </c>
      <c r="D8" s="81"/>
      <c r="E8" s="81"/>
      <c r="F8" s="24"/>
      <c r="G8" s="25"/>
      <c r="H8" s="25" t="s">
        <v>6</v>
      </c>
      <c r="I8" s="74" t="s">
        <v>7</v>
      </c>
      <c r="J8" s="75"/>
    </row>
    <row r="9" spans="2:10" ht="15" x14ac:dyDescent="0.25">
      <c r="B9" s="26" t="s">
        <v>8</v>
      </c>
      <c r="C9" s="66" t="s">
        <v>9</v>
      </c>
      <c r="D9" s="66"/>
      <c r="E9" s="66"/>
      <c r="F9" s="18"/>
      <c r="G9" s="18"/>
      <c r="H9" s="18" t="s">
        <v>10</v>
      </c>
      <c r="I9" s="76" t="s">
        <v>11</v>
      </c>
      <c r="J9" s="77"/>
    </row>
    <row r="10" spans="2:10" ht="13.5" customHeight="1" thickBot="1" x14ac:dyDescent="0.3">
      <c r="B10" s="27" t="s">
        <v>12</v>
      </c>
      <c r="C10" s="73" t="s">
        <v>13</v>
      </c>
      <c r="D10" s="73"/>
      <c r="E10" s="73"/>
      <c r="F10" s="28"/>
      <c r="G10" s="28"/>
      <c r="H10" s="28"/>
      <c r="I10" s="28"/>
      <c r="J10" s="29"/>
    </row>
    <row r="11" spans="2:10" ht="4.5" hidden="1" customHeight="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2:10" ht="15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2:10" ht="15" x14ac:dyDescent="0.25">
      <c r="B13" s="78" t="s">
        <v>14</v>
      </c>
      <c r="C13" s="79"/>
      <c r="D13" s="79"/>
      <c r="E13" s="79"/>
      <c r="F13" s="79"/>
      <c r="G13" s="79"/>
      <c r="H13" s="80"/>
      <c r="I13" s="19" t="s">
        <v>15</v>
      </c>
      <c r="J13" s="19" t="s">
        <v>16</v>
      </c>
    </row>
    <row r="14" spans="2:10" ht="15" x14ac:dyDescent="0.25">
      <c r="B14" s="82"/>
      <c r="C14" s="83"/>
      <c r="D14" s="83"/>
      <c r="E14" s="83"/>
      <c r="F14" s="83"/>
      <c r="G14" s="83"/>
      <c r="H14" s="84"/>
      <c r="I14" s="4"/>
      <c r="J14" s="7"/>
    </row>
    <row r="15" spans="2:10" ht="15" x14ac:dyDescent="0.25">
      <c r="B15" s="82"/>
      <c r="C15" s="83"/>
      <c r="D15" s="83"/>
      <c r="E15" s="83"/>
      <c r="F15" s="83"/>
      <c r="G15" s="83"/>
      <c r="H15" s="84"/>
      <c r="I15" s="4"/>
      <c r="J15" s="7"/>
    </row>
    <row r="16" spans="2:10" ht="15.6" thickBot="1" x14ac:dyDescent="0.3">
      <c r="B16" s="82"/>
      <c r="C16" s="83"/>
      <c r="D16" s="83"/>
      <c r="E16" s="83"/>
      <c r="F16" s="83"/>
      <c r="G16" s="83"/>
      <c r="H16" s="84"/>
      <c r="I16" s="4"/>
      <c r="J16" s="7"/>
    </row>
    <row r="17" spans="2:17" ht="15.6" thickBot="1" x14ac:dyDescent="0.3">
      <c r="B17" s="82"/>
      <c r="C17" s="83"/>
      <c r="D17" s="83"/>
      <c r="E17" s="83"/>
      <c r="F17" s="83"/>
      <c r="G17" s="83"/>
      <c r="H17" s="84"/>
      <c r="I17" s="4"/>
      <c r="J17" s="7"/>
      <c r="M17" s="36" t="s">
        <v>17</v>
      </c>
      <c r="N17" s="37" t="s">
        <v>18</v>
      </c>
    </row>
    <row r="18" spans="2:17" ht="15" x14ac:dyDescent="0.25">
      <c r="B18" s="82"/>
      <c r="C18" s="83"/>
      <c r="D18" s="83"/>
      <c r="E18" s="83"/>
      <c r="F18" s="83"/>
      <c r="G18" s="83"/>
      <c r="H18" s="84"/>
      <c r="I18" s="4"/>
      <c r="J18" s="7"/>
      <c r="M18" s="35" t="e">
        <f>E32</f>
        <v>#DIV/0!</v>
      </c>
      <c r="N18" s="35" t="e">
        <f>1-(M18)</f>
        <v>#DIV/0!</v>
      </c>
    </row>
    <row r="19" spans="2:17" ht="15" x14ac:dyDescent="0.25">
      <c r="B19" s="82"/>
      <c r="C19" s="83"/>
      <c r="D19" s="83"/>
      <c r="E19" s="83"/>
      <c r="F19" s="83"/>
      <c r="G19" s="83"/>
      <c r="H19" s="84"/>
      <c r="I19" s="4"/>
      <c r="J19" s="7"/>
    </row>
    <row r="20" spans="2:17" ht="15.6" thickBot="1" x14ac:dyDescent="0.3">
      <c r="B20" s="82"/>
      <c r="C20" s="83"/>
      <c r="D20" s="83"/>
      <c r="E20" s="83"/>
      <c r="F20" s="83"/>
      <c r="G20" s="83"/>
      <c r="H20" s="84"/>
      <c r="I20" s="8"/>
      <c r="J20" s="9"/>
    </row>
    <row r="21" spans="2:17" ht="15.6" thickTop="1" x14ac:dyDescent="0.25">
      <c r="B21" s="10"/>
      <c r="C21" s="11"/>
      <c r="D21" s="11"/>
      <c r="E21" s="11"/>
      <c r="F21" s="11"/>
      <c r="G21" s="11"/>
      <c r="H21" s="12" t="s">
        <v>19</v>
      </c>
      <c r="I21" s="13"/>
      <c r="J21" s="14"/>
    </row>
    <row r="22" spans="2:17" ht="15.6" thickBot="1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2:17" ht="15.6" thickBot="1" x14ac:dyDescent="0.3">
      <c r="B23" s="53" t="s">
        <v>20</v>
      </c>
      <c r="C23" s="54"/>
      <c r="D23" s="54"/>
      <c r="E23" s="54"/>
      <c r="F23" s="54"/>
      <c r="G23" s="54"/>
      <c r="H23" s="55"/>
      <c r="I23" s="2"/>
      <c r="J23" s="2"/>
      <c r="L23" s="50" t="s">
        <v>20</v>
      </c>
      <c r="M23" s="51"/>
      <c r="N23" s="51"/>
      <c r="O23" s="51"/>
      <c r="P23" s="51"/>
      <c r="Q23" s="52"/>
    </row>
    <row r="24" spans="2:17" ht="15" x14ac:dyDescent="0.25">
      <c r="B24" s="22" t="s">
        <v>21</v>
      </c>
      <c r="C24" s="22" t="s">
        <v>22</v>
      </c>
      <c r="D24" s="22" t="s">
        <v>23</v>
      </c>
      <c r="E24" s="22" t="s">
        <v>24</v>
      </c>
      <c r="F24" s="22" t="s">
        <v>25</v>
      </c>
      <c r="G24" s="22" t="s">
        <v>26</v>
      </c>
      <c r="H24" s="22" t="s">
        <v>19</v>
      </c>
      <c r="I24" s="5"/>
      <c r="J24" s="1"/>
      <c r="L24" s="21" t="s">
        <v>21</v>
      </c>
      <c r="M24" s="21" t="s">
        <v>22</v>
      </c>
      <c r="N24" s="21" t="s">
        <v>23</v>
      </c>
      <c r="O24" s="21" t="s">
        <v>24</v>
      </c>
      <c r="P24" s="21" t="s">
        <v>25</v>
      </c>
      <c r="Q24" s="21" t="s">
        <v>26</v>
      </c>
    </row>
    <row r="25" spans="2:17" ht="15" x14ac:dyDescent="0.25">
      <c r="B25" s="46" t="s">
        <v>27</v>
      </c>
      <c r="C25" s="4"/>
      <c r="D25" s="4"/>
      <c r="E25" s="4"/>
      <c r="F25" s="30"/>
      <c r="G25" s="4"/>
      <c r="H25" s="4">
        <f>SUM(C25:G25)</f>
        <v>0</v>
      </c>
      <c r="I25" s="5"/>
      <c r="J25" s="1"/>
      <c r="L25" s="4">
        <v>1</v>
      </c>
      <c r="M25" s="16" t="e">
        <f>C25/H25</f>
        <v>#DIV/0!</v>
      </c>
      <c r="N25" s="16" t="e">
        <f>D25/H25</f>
        <v>#DIV/0!</v>
      </c>
      <c r="O25" s="16" t="e">
        <f>E25/H25</f>
        <v>#DIV/0!</v>
      </c>
      <c r="P25" s="16" t="e">
        <f>F25/H25</f>
        <v>#DIV/0!</v>
      </c>
      <c r="Q25" s="16" t="e">
        <f>G25/H25</f>
        <v>#DIV/0!</v>
      </c>
    </row>
    <row r="26" spans="2:17" ht="15" x14ac:dyDescent="0.25">
      <c r="B26" s="46" t="s">
        <v>28</v>
      </c>
      <c r="C26" s="4"/>
      <c r="D26" s="4"/>
      <c r="E26" s="4"/>
      <c r="F26" s="30"/>
      <c r="G26" s="4"/>
      <c r="H26" s="4">
        <f>SUM(C26:G26)</f>
        <v>0</v>
      </c>
      <c r="I26" s="5"/>
      <c r="J26" s="1"/>
      <c r="L26" s="4">
        <v>2</v>
      </c>
      <c r="M26" s="16" t="e">
        <f>C26/H26</f>
        <v>#DIV/0!</v>
      </c>
      <c r="N26" s="16" t="e">
        <f>D26/H26</f>
        <v>#DIV/0!</v>
      </c>
      <c r="O26" s="16" t="e">
        <f>E26/H26</f>
        <v>#DIV/0!</v>
      </c>
      <c r="P26" s="16" t="e">
        <f>F26/H26</f>
        <v>#DIV/0!</v>
      </c>
      <c r="Q26" s="16" t="e">
        <f>G26/H26</f>
        <v>#DIV/0!</v>
      </c>
    </row>
    <row r="27" spans="2:17" ht="15" x14ac:dyDescent="0.25">
      <c r="B27" s="46" t="s">
        <v>29</v>
      </c>
      <c r="C27" s="4"/>
      <c r="D27" s="4"/>
      <c r="E27" s="4"/>
      <c r="F27" s="30"/>
      <c r="G27" s="4"/>
      <c r="H27" s="4">
        <f>SUM(C27:G27)</f>
        <v>0</v>
      </c>
      <c r="I27" s="5"/>
      <c r="J27" s="1"/>
      <c r="L27" s="4">
        <v>3</v>
      </c>
      <c r="M27" s="16" t="e">
        <f>C27/H27</f>
        <v>#DIV/0!</v>
      </c>
      <c r="N27" s="16" t="e">
        <f>D27/H27</f>
        <v>#DIV/0!</v>
      </c>
      <c r="O27" s="16" t="e">
        <f>E27/H27</f>
        <v>#DIV/0!</v>
      </c>
      <c r="P27" s="16" t="e">
        <f>F27/H27</f>
        <v>#DIV/0!</v>
      </c>
      <c r="Q27" s="16" t="e">
        <f>G27/H27</f>
        <v>#DIV/0!</v>
      </c>
    </row>
    <row r="28" spans="2:17" ht="15" x14ac:dyDescent="0.25">
      <c r="B28" s="46" t="s">
        <v>30</v>
      </c>
      <c r="C28" s="4"/>
      <c r="D28" s="4"/>
      <c r="E28" s="4"/>
      <c r="F28" s="30"/>
      <c r="G28" s="4"/>
      <c r="H28" s="4">
        <f>SUM(C28:G28)</f>
        <v>0</v>
      </c>
      <c r="I28" s="5"/>
      <c r="J28" s="1"/>
      <c r="L28" s="4">
        <v>4</v>
      </c>
      <c r="M28" s="16" t="e">
        <f>C28/H28</f>
        <v>#DIV/0!</v>
      </c>
      <c r="N28" s="16" t="e">
        <f>D28/H28</f>
        <v>#DIV/0!</v>
      </c>
      <c r="O28" s="16" t="e">
        <f>E28/H28</f>
        <v>#DIV/0!</v>
      </c>
      <c r="P28" s="16" t="e">
        <f>F28/H28</f>
        <v>#DIV/0!</v>
      </c>
      <c r="Q28" s="16" t="e">
        <f>G28/H28</f>
        <v>#DIV/0!</v>
      </c>
    </row>
    <row r="29" spans="2:17" ht="15.6" thickBot="1" x14ac:dyDescent="0.3">
      <c r="B29" s="47" t="s">
        <v>31</v>
      </c>
      <c r="C29" s="8"/>
      <c r="D29" s="8"/>
      <c r="E29" s="8"/>
      <c r="F29" s="31"/>
      <c r="G29" s="8"/>
      <c r="H29" s="4">
        <f>SUM(C29:G29)</f>
        <v>0</v>
      </c>
      <c r="I29" s="5"/>
      <c r="J29" s="1"/>
      <c r="L29" s="4">
        <v>5</v>
      </c>
      <c r="M29" s="16" t="e">
        <f>C29/H29</f>
        <v>#DIV/0!</v>
      </c>
      <c r="N29" s="16" t="e">
        <f>D29/H29</f>
        <v>#DIV/0!</v>
      </c>
      <c r="O29" s="16" t="e">
        <f>E29/H29</f>
        <v>#DIV/0!</v>
      </c>
      <c r="P29" s="16" t="e">
        <f>F29/H29</f>
        <v>#DIV/0!</v>
      </c>
      <c r="Q29" s="16" t="e">
        <f>G29/H29</f>
        <v>#DIV/0!</v>
      </c>
    </row>
    <row r="30" spans="2:17" ht="16.2" thickTop="1" thickBot="1" x14ac:dyDescent="0.3">
      <c r="B30" s="20" t="s">
        <v>19</v>
      </c>
      <c r="C30" s="32">
        <f t="shared" ref="C30:H30" si="0">SUM(C25:C29)</f>
        <v>0</v>
      </c>
      <c r="D30" s="32">
        <f t="shared" si="0"/>
        <v>0</v>
      </c>
      <c r="E30" s="32">
        <f t="shared" si="0"/>
        <v>0</v>
      </c>
      <c r="F30" s="33">
        <f t="shared" si="0"/>
        <v>0</v>
      </c>
      <c r="G30" s="32">
        <f t="shared" si="0"/>
        <v>0</v>
      </c>
      <c r="H30" s="41">
        <f t="shared" si="0"/>
        <v>0</v>
      </c>
      <c r="I30" s="42"/>
      <c r="J30" s="1"/>
    </row>
    <row r="31" spans="2:17" ht="15.6" thickBot="1" x14ac:dyDescent="0.3">
      <c r="B31" s="38" t="s">
        <v>32</v>
      </c>
      <c r="C31" s="39" t="e">
        <f>C30/H30</f>
        <v>#DIV/0!</v>
      </c>
      <c r="D31" s="39" t="e">
        <f>D30/H30</f>
        <v>#DIV/0!</v>
      </c>
      <c r="E31" s="39" t="e">
        <f>E30/H30</f>
        <v>#DIV/0!</v>
      </c>
      <c r="F31" s="39" t="e">
        <f>F30/H30</f>
        <v>#DIV/0!</v>
      </c>
      <c r="G31" s="39" t="e">
        <f>G30/H30</f>
        <v>#DIV/0!</v>
      </c>
      <c r="H31" s="40" t="e">
        <f>SUM(C31:G31)</f>
        <v>#DIV/0!</v>
      </c>
      <c r="I31" s="1"/>
      <c r="J31" s="1"/>
      <c r="L31" s="6"/>
      <c r="M31" s="6"/>
      <c r="N31" s="6"/>
      <c r="O31" s="6"/>
      <c r="P31" s="6"/>
    </row>
    <row r="32" spans="2:17" ht="15.6" thickBot="1" x14ac:dyDescent="0.3">
      <c r="B32" s="59" t="s">
        <v>33</v>
      </c>
      <c r="C32" s="60"/>
      <c r="D32" s="60"/>
      <c r="E32" s="45" t="e">
        <f>C31+D31+E31</f>
        <v>#DIV/0!</v>
      </c>
      <c r="F32" s="42" t="s">
        <v>18</v>
      </c>
      <c r="G32" s="44" t="e">
        <f>F31+G31</f>
        <v>#DIV/0!</v>
      </c>
      <c r="H32" s="1"/>
      <c r="I32" s="1"/>
      <c r="J32" s="1"/>
      <c r="L32" s="6"/>
      <c r="M32" s="6"/>
      <c r="N32" s="6"/>
      <c r="O32" s="6"/>
      <c r="P32" s="6"/>
    </row>
    <row r="33" spans="2:17" ht="15.6" thickBot="1" x14ac:dyDescent="0.3">
      <c r="B33" s="61" t="s">
        <v>34</v>
      </c>
      <c r="C33" s="62"/>
      <c r="D33" s="62"/>
      <c r="E33" s="62"/>
      <c r="F33" s="63"/>
      <c r="G33" s="43">
        <f>H30</f>
        <v>0</v>
      </c>
      <c r="H33" s="1"/>
      <c r="I33" s="1"/>
      <c r="J33" s="1"/>
      <c r="L33" s="6"/>
      <c r="M33" s="6"/>
      <c r="N33" s="6"/>
      <c r="O33" s="6"/>
      <c r="P33" s="6"/>
    </row>
    <row r="34" spans="2:17" ht="15.6" thickBot="1" x14ac:dyDescent="0.3">
      <c r="B34" s="1"/>
      <c r="C34" s="1"/>
      <c r="D34" s="34"/>
      <c r="E34" s="1"/>
      <c r="F34" s="1"/>
      <c r="G34" s="1"/>
      <c r="H34" s="1"/>
      <c r="I34" s="1"/>
      <c r="J34" s="1"/>
      <c r="M34" s="48" t="s">
        <v>35</v>
      </c>
      <c r="N34" s="49"/>
      <c r="O34" s="49"/>
      <c r="P34" s="49"/>
      <c r="Q34" s="49"/>
    </row>
    <row r="35" spans="2:17" ht="15.6" thickBot="1" x14ac:dyDescent="0.3">
      <c r="B35" s="1"/>
      <c r="C35" s="1"/>
      <c r="D35" s="1"/>
      <c r="E35" s="1"/>
      <c r="F35" s="1"/>
      <c r="G35" s="1"/>
      <c r="H35" s="1"/>
      <c r="I35" s="1"/>
      <c r="J35" s="1"/>
      <c r="M35" s="21" t="s">
        <v>22</v>
      </c>
      <c r="N35" s="21" t="s">
        <v>23</v>
      </c>
      <c r="O35" s="21" t="s">
        <v>24</v>
      </c>
      <c r="P35" s="21" t="s">
        <v>25</v>
      </c>
      <c r="Q35" s="21" t="s">
        <v>26</v>
      </c>
    </row>
    <row r="36" spans="2:17" s="15" customFormat="1" ht="15.6" thickBot="1" x14ac:dyDescent="0.3">
      <c r="B36" s="58" t="s">
        <v>36</v>
      </c>
      <c r="C36" s="56"/>
      <c r="D36" s="56"/>
      <c r="E36" s="56"/>
      <c r="F36" s="56"/>
      <c r="G36" s="57"/>
      <c r="H36" s="56"/>
      <c r="I36" s="56"/>
      <c r="J36" s="57"/>
      <c r="M36" s="17" t="e">
        <f>C31</f>
        <v>#DIV/0!</v>
      </c>
      <c r="N36" s="17" t="e">
        <f>D31</f>
        <v>#DIV/0!</v>
      </c>
      <c r="O36" s="17" t="e">
        <f>E31</f>
        <v>#DIV/0!</v>
      </c>
      <c r="P36" s="17" t="e">
        <f>F31</f>
        <v>#DIV/0!</v>
      </c>
      <c r="Q36" s="17" t="e">
        <f>G31</f>
        <v>#DIV/0!</v>
      </c>
    </row>
    <row r="37" spans="2:17" ht="1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7" ht="15" x14ac:dyDescent="0.25">
      <c r="B38" s="1"/>
      <c r="C38" s="1"/>
      <c r="D38" s="1"/>
      <c r="E38" s="1"/>
      <c r="F38" s="1"/>
      <c r="G38" s="1"/>
      <c r="H38" s="1"/>
      <c r="I38" s="1"/>
      <c r="J38" s="1"/>
    </row>
  </sheetData>
  <mergeCells count="26">
    <mergeCell ref="B19:H19"/>
    <mergeCell ref="B20:H20"/>
    <mergeCell ref="B14:H14"/>
    <mergeCell ref="B15:H15"/>
    <mergeCell ref="B16:H16"/>
    <mergeCell ref="B17:H17"/>
    <mergeCell ref="B18:H18"/>
    <mergeCell ref="C10:E10"/>
    <mergeCell ref="I8:J8"/>
    <mergeCell ref="I9:J9"/>
    <mergeCell ref="B13:H13"/>
    <mergeCell ref="C8:E8"/>
    <mergeCell ref="B2:J2"/>
    <mergeCell ref="B1:J1"/>
    <mergeCell ref="C9:E9"/>
    <mergeCell ref="B4:J4"/>
    <mergeCell ref="B3:J3"/>
    <mergeCell ref="B6:J6"/>
    <mergeCell ref="B5:J5"/>
    <mergeCell ref="M34:Q34"/>
    <mergeCell ref="L23:Q23"/>
    <mergeCell ref="B23:H23"/>
    <mergeCell ref="H36:J36"/>
    <mergeCell ref="B36:G36"/>
    <mergeCell ref="B32:D32"/>
    <mergeCell ref="B33:F33"/>
  </mergeCells>
  <phoneticPr fontId="0" type="noConversion"/>
  <pageMargins left="0.55118110236220497" right="0.196850393700787" top="0.39370078740157499" bottom="0.39370078740157499" header="0.31496062992126" footer="0.31496062992126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8"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Gele</dc:creator>
  <cp:keywords/>
  <dc:description/>
  <cp:lastModifiedBy>José Ernesto Torres Gómez</cp:lastModifiedBy>
  <cp:revision/>
  <dcterms:created xsi:type="dcterms:W3CDTF">2000-08-26T17:24:58Z</dcterms:created>
  <dcterms:modified xsi:type="dcterms:W3CDTF">2023-04-08T13:38:06Z</dcterms:modified>
  <cp:category/>
  <cp:contentStatus/>
</cp:coreProperties>
</file>